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<sst xmlns="http://schemas.openxmlformats.org/spreadsheetml/2006/main" count="75" uniqueCount="63">
  <si>
    <t>医疗护理员培训场地升级及培训设备购置需求清单</t>
  </si>
  <si>
    <t>分类</t>
  </si>
  <si>
    <t>序号</t>
  </si>
  <si>
    <t>名称</t>
  </si>
  <si>
    <t>数量</t>
  </si>
  <si>
    <t>用途说明</t>
  </si>
  <si>
    <t>设备功能需求</t>
  </si>
  <si>
    <t>预估单价（元）</t>
  </si>
  <si>
    <t>合计金额（元）</t>
  </si>
  <si>
    <t>培训设备</t>
  </si>
  <si>
    <t>全身复苏安妮QCPR模型</t>
  </si>
  <si>
    <t>用于急救培训</t>
  </si>
  <si>
    <t>1、成年女性上半身躯干模型为高分子材料制成，环保无污染；解剖标志明显，可触及两乳头、肋骨、胸骨及剑突，便于操作定位。
2、模型头颈部解剖位置准确，头可左右摆动，水平转动180度，便于清除口腔异物，下颌关节可活动。
3、身体皮肤厚度达到4mm，皮实耐操，不易撕裂。材质为硅胶材质，需提供第三方检测报告。
4、瞳孔示教： 一侧瞳孔散大、一侧瞳孔正常。
5、可触及颈动脉搏动。
6、有真实的口腔、牙齿、会厌，悬雍垂，可进行气管插管操作。  
7、心肺复苏执行标准：《2020美国心脏协会心肺复苏与心血管急救指南》；可行仰头举颏法、仰头抬颈法、双手抬颌法三种方法打开气道；模型未开放气道时，气道关闭，只有开放才能吹进气；口对口人工呼吸或者使用简易呼吸器辅助呼吸，有效人工呼吸可见胸廓起伏。
8、训练模式下，电子显示器可实时监测按压深度、按压位置、按压频率、吹气时间和潮气量，可进行按压正确、按压错误、按压频率、吹气时间、吹气正确、吹气错误等数据统计。
按压深度和潮气量有灯条显示黄色过小、绿色正确、红色过大。电子显示器可通过指示灯显示按压位置正确、偏上、偏下、偏左、偏右，吹气过大气体进胃时有指示灯提示，所有操作都有语音提示。
9、考核模式下，按照最新标准30:2 的比例进行胸外按压及人工呼吸。电子显示器可实时监测按压深度、按压位置、按压频率、吹气时间和潮气量，可进行按压正确、按压错误、按压频率、多按、少按、吹气时间、吹气正确、吹气错误、多吹、少吹等数据统计。按压深度和潮气量有灯条显示黄色过小、绿色正确、红色过大。电子显示器可通过指示灯显示按压位置正确、偏上、偏下、偏左、偏右，吹气过大气体进胃时有指示灯提示。
10、模型内置锂电池，方便室外操作训练，可正常工作24小时。
11、配有CPR专用操作软垫，软垫厚度8mm，便于练习、考核。"
12、质保期不少于三年。</t>
  </si>
  <si>
    <t>紫外线消毒灯（演示用）</t>
  </si>
  <si>
    <t>用于环境消毒培训</t>
  </si>
  <si>
    <t>1、功率：60W
2、灯管：30W*2.医用894mm长
3、适用空间：80㎡内
4、紫外波长：185nm（有臭氧）
5、紫外强度：单支灯管≥130μW/cm²
6、定时方向：0-120分钟机械定时、常开功能
7、灯臂调节：0-180°多角度调节
8、电源电压：220v/50Hz±10%
9、电源线长：国标三插1.8米左右
10、特色功能：双灯管分开控制、定时功能。</t>
  </si>
  <si>
    <t>墙式吸氧雾化两用流量表</t>
  </si>
  <si>
    <t>可用于雾化操作训练</t>
  </si>
  <si>
    <t>整体质感细腻光滑，流量表刻度清晰，输出准确，使用便捷，按压雾化和吸氧可互相转换。
1、使用介质：氧气
2、输入压力：15MPA
3、输出压力：0.2-0.3MPA
4、流量范围：1-15L/min
5、压力表：2.5级</t>
  </si>
  <si>
    <t>小氧气筒</t>
  </si>
  <si>
    <t>1、容积：2L
2、直径：108mm
3、重量：≈4kg
4、高度：≈410mm</t>
  </si>
  <si>
    <t>氧气袋</t>
  </si>
  <si>
    <t>采用医用级pvc材质，安全无异味，厚实耐用，容量大，可重复使用，设有调节阀门 可以控制流量大小。
1、充气重量：约380g
2、净重：约360g
3、最高压力：10.6kpa（约0.1 lgf/cm2）
4、产品尺寸：42L（50*76cm）</t>
  </si>
  <si>
    <t>电动吸痰器</t>
  </si>
  <si>
    <t>1、电源电压：AC220V±10%
2、频率：50Hz±2%
3、输入功率：90VA
4、极限负压值：≥0.075Mpa
5、瞬间抽气速率：≥15L/min
6、负压调节范围：0.02MPa至极限负压值
7、熔丝管：F1.6AL250V,5*20
8、净重：约3.5kg
9、储液瓶：1000ML，1只
10、使用年限：5年（易损易耗除外）
11、外形尺寸：约280*196*285（mm）
12、噪声：≤65dB（A）</t>
  </si>
  <si>
    <t>海姆立克训练马甲（成人）</t>
  </si>
  <si>
    <t>1.海姆立克训练马甲可穿戴在学员身上，针对异物造成的呼吸气道堵塞状况时，练习腹部按压（即海姆立克手法），做出正确步骤处理，挤出堵塞气道异物（异物塞），直观的教学模式给学员带来自信和应用实效。模拟者可采用站姿、坐姿，用教具或借助柜台、桌椅，实习体验窒息自救、急救，达到救人一命的教学目的。成人款。</t>
  </si>
  <si>
    <t>海姆立克训练马甲（儿童）</t>
  </si>
  <si>
    <t>2.海姆立克训练马甲可穿戴在学员身上，针对异物造成的呼吸气道堵塞状况时，练习腹部按压（即海姆立克手法），做出正确步骤处理，挤出堵塞气道异物（异物塞），直观的教学模式给学员带来自信和应用实效。模拟者可采用站姿、坐姿，用教具或借助柜台、桌椅，实习体验窒息自救、急救，达到救人一命的教学目的。儿童款。</t>
  </si>
  <si>
    <t>成人手臂模型</t>
  </si>
  <si>
    <t>用于四肢活动等培训，兼备静脉穿刺功能</t>
  </si>
  <si>
    <t>1.手臂上分布的主要静脉血管系统，可进行静脉的注射、刺且不渗漏。
2.可进行三角肌部位的肌肉注射。
3.进针有明显的落空感，正确穿刺有明显的回血产生。
4.静脉血管和皮肤的同一穿刺部位可以经受几百次反复穿刺且不渗漏。
5.质保期不少于三年。</t>
  </si>
  <si>
    <t>新生儿模型</t>
  </si>
  <si>
    <t>用于产科医疗护理员培训，可进行新生儿包裹、沐浴、抚触、换尿布 和纸尿裤、喂奶、清洁(眼、耳、鼻、口腔、指甲、脐部、臀部)、睡眠、抱姿等操作。兼备静脉穿刺和新生儿气管插管功能</t>
  </si>
  <si>
    <t>1.婴儿静脉穿刺模型
1.1.根据婴儿左手臂的真实尺寸复制而成，采用进口热塑材料，皮肤柔软，骨性标志明显。
1.2.手背可弯曲，进行手背静脉穿刺、抽血、输液，穿刺时有显的落空感，并有回血产生。
1.3.可更换皮肤和静脉血管。
2.新生儿气管插管模型
2.1.逼真的新生儿解剖结构；
2.2.气管可以经口、鼻气管；
2.3.该模型使用仿真材料制作；
2.4.可以通过吹气方式、测试插管是否正确地插入气道；
2.5.可以观察模拟肺的膨胀；
2.6.质保期不少于三年。</t>
  </si>
  <si>
    <t>乳房模型</t>
  </si>
  <si>
    <t>用于乳房护理培训</t>
  </si>
  <si>
    <t>1.硅胶材料制作，产品造型逼真，触感真实，具有水洗消毒，不破不裂不变质变形2.质保期不少于三年。</t>
  </si>
  <si>
    <t>体温计（电子）</t>
  </si>
  <si>
    <t>常规</t>
  </si>
  <si>
    <t>1、电源：碱性纽扣电池
2、测量范围：32.0℃-42.9℃
3、显示分辨：0.1℃
4、运行模式：连续运行
5、温度单位：摄氏度（℃）
6、防水程度：IPXO
7、产品尺寸：长宽高约136*20*14（mm）
8、测量方式：实测</t>
  </si>
  <si>
    <t>过床器</t>
  </si>
  <si>
    <t>1、产品材质：白色板，涤纶、PE
2、绿色套：尼龙
3、展开尺寸：约172*48*2cm
4、折叠尺寸：约86*48*4cm
5、净重：＜3kg
6、毛重：＜4kg
7、产品功能：床与床、推车、检查台等小于150mm落差方面的过床及抬护。</t>
  </si>
  <si>
    <t>输液架</t>
  </si>
  <si>
    <t>1、材质：不锈钢底座、不锈钢201杆子、ABS旋钮、镀锌钢构
2、规格：底座直径40cm，底座重量1.5kg，下管25mm，上管19mm，管壁厚0.4mm
3、高度：1.1m-1.95m
4、承重：1500ml</t>
  </si>
  <si>
    <t>成人轮椅</t>
  </si>
  <si>
    <t>1、包装尺寸：约980*320*920mm
2.手握-地面：约880mm
3、背靠宽度：约445mm
4、坐宽：约445mm
5、背靠：约460mm
6、坐深：约400mm
7、承重：约100kg
8、净重：＜13kg</t>
  </si>
  <si>
    <t>儿童轮椅</t>
  </si>
  <si>
    <t>1、折叠：约700*260*700mm
2、净重：＜12kg
3、坐深：约390mm
4、坐宽：约420mm
5、坐高：约420mm
6、大轮：16寸
7、小轮：6寸</t>
  </si>
  <si>
    <t>手杖</t>
  </si>
  <si>
    <t>1、材质：铝合金
2、调节高度：10档伸缩（74-96cm）
3、重量：0.5kg
4、颜色：黑色
5、直径：上杆直径20mm，下杆直径18mm
6、壁厚：1mm</t>
  </si>
  <si>
    <t>治疗车</t>
  </si>
  <si>
    <t>1、尺寸：双层双抽，60*40*86cm
2、材质：加厚430不锈钢
3、360度灵活转向，四轮采用万向静音轮，其中两只带刹车功能</t>
  </si>
  <si>
    <t>护理员护理车</t>
  </si>
  <si>
    <t>1、规格：约1150*990*530mm
2、材质：塑料pp、铝合金材质
3、分下三层，承重力强，静音轮清洁车带四色喷壶、
、裸车、榨水车、小水桶、工具篮，整体可拆卸，四个脚轮，2个带刹。</t>
  </si>
  <si>
    <t>消毒液配制量杯</t>
  </si>
  <si>
    <t>用于消毒液配比培训</t>
  </si>
  <si>
    <t>1、规格：5L
2、桶直径约230mm，高约275mm
3、材质：食品级pp材质</t>
  </si>
  <si>
    <t>医疗废物分类垃圾桶（模拟）</t>
  </si>
  <si>
    <t>用于垃圾分类培训</t>
  </si>
  <si>
    <t>1、尺寸：约240*200*230mm带盖
2、规格：5L
3.材质：pp材质</t>
  </si>
  <si>
    <t>总额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</si>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</sst>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pane ySplit="2" topLeftCell="A20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12.9083333333333" style="1" customWidth="1"/>
    <col min="2" max="2" width="13.45" style="1" customWidth="1"/>
    <col min="3" max="3" width="35.3666666666667" style="1" customWidth="1"/>
    <col min="4" max="4" width="12.3666666666667" style="1" customWidth="1"/>
    <col min="5" max="5" width="31.725" style="1" customWidth="1"/>
    <col min="6" max="6" width="77.75" style="3" customWidth="1"/>
    <col min="7" max="7" width="17" style="1" customWidth="1"/>
    <col min="8" max="8" width="15.375" style="1" customWidth="1"/>
    <col min="9" max="16383" width="9" style="1"/>
  </cols>
  <sheetData>
    <row r="1" s="1" customFormat="1" ht="47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s="1" customFormat="1" ht="14.25" spans="1: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s="1" customFormat="1" ht="113" customHeight="1" spans="1:8">
      <c r="A3" s="9" t="s">
        <v>9</v>
      </c>
      <c r="B3" s="10">
        <v>1</v>
      </c>
      <c r="C3" s="11" t="s">
        <v>10</v>
      </c>
      <c r="D3" s="7">
        <v>1</v>
      </c>
      <c r="E3" s="11" t="s">
        <v>11</v>
      </c>
      <c r="F3" s="12" t="s">
        <v>12</v>
      </c>
      <c r="G3" s="8">
        <v>12000</v>
      </c>
      <c r="H3" s="8">
        <f>D3*G3</f>
        <v>12000</v>
      </c>
    </row>
    <row r="4" s="1" customFormat="1" ht="150" customHeight="1" spans="1:8">
      <c r="A4" s="9"/>
      <c r="B4" s="10">
        <v>2</v>
      </c>
      <c r="C4" s="11" t="s">
        <v>13</v>
      </c>
      <c r="D4" s="7">
        <v>1</v>
      </c>
      <c r="E4" s="11" t="s">
        <v>14</v>
      </c>
      <c r="F4" s="12" t="s">
        <v>15</v>
      </c>
      <c r="G4" s="8">
        <v>800</v>
      </c>
      <c r="H4" s="8">
        <f>D4*G4</f>
        <v>800</v>
      </c>
    </row>
    <row r="5" s="1" customFormat="1" ht="105" customHeight="1" spans="1:8">
      <c r="A5" s="9"/>
      <c r="B5" s="10">
        <v>3</v>
      </c>
      <c r="C5" s="13" t="s">
        <v>16</v>
      </c>
      <c r="D5" s="8">
        <v>2</v>
      </c>
      <c r="E5" s="13" t="s">
        <v>17</v>
      </c>
      <c r="F5" s="12" t="s">
        <v>18</v>
      </c>
      <c r="G5" s="8">
        <v>250</v>
      </c>
      <c r="H5" s="8">
        <f t="shared" ref="H3:H24" si="0">D5*G5</f>
        <v>500</v>
      </c>
    </row>
    <row r="6" s="1" customFormat="1" ht="57" customHeight="1" spans="1:8">
      <c r="A6" s="9"/>
      <c r="B6" s="10">
        <v>4</v>
      </c>
      <c r="C6" s="13" t="s">
        <v>19</v>
      </c>
      <c r="D6" s="8">
        <v>2</v>
      </c>
      <c r="E6" s="11" t="s">
        <v>11</v>
      </c>
      <c r="F6" s="12" t="s">
        <v>20</v>
      </c>
      <c r="G6" s="8">
        <v>500</v>
      </c>
      <c r="H6" s="8">
        <f t="shared" si="0"/>
        <v>1000</v>
      </c>
    </row>
    <row r="7" s="1" customFormat="1" ht="87" customHeight="1" spans="1:8">
      <c r="A7" s="9"/>
      <c r="B7" s="10">
        <v>5</v>
      </c>
      <c r="C7" s="13" t="s">
        <v>21</v>
      </c>
      <c r="D7" s="8">
        <v>2</v>
      </c>
      <c r="E7" s="11" t="s">
        <v>11</v>
      </c>
      <c r="F7" s="12" t="s">
        <v>22</v>
      </c>
      <c r="G7" s="8">
        <v>50</v>
      </c>
      <c r="H7" s="8">
        <f t="shared" si="0"/>
        <v>100</v>
      </c>
    </row>
    <row r="8" s="1" customFormat="1" ht="20" customHeight="1" spans="1:8">
      <c r="A8" s="9"/>
      <c r="B8" s="10">
        <v>6</v>
      </c>
      <c r="C8" s="13" t="s">
        <v>23</v>
      </c>
      <c r="D8" s="8">
        <v>1</v>
      </c>
      <c r="E8" s="11" t="s">
        <v>11</v>
      </c>
      <c r="F8" s="12" t="s">
        <v>24</v>
      </c>
      <c r="G8" s="8">
        <v>600</v>
      </c>
      <c r="H8" s="8">
        <f t="shared" si="0"/>
        <v>600</v>
      </c>
    </row>
    <row r="9" s="1" customFormat="1" ht="20" customHeight="1" spans="1:8">
      <c r="A9" s="9"/>
      <c r="B9" s="10">
        <v>7</v>
      </c>
      <c r="C9" s="13" t="s">
        <v>25</v>
      </c>
      <c r="D9" s="8">
        <v>4</v>
      </c>
      <c r="E9" s="11" t="s">
        <v>11</v>
      </c>
      <c r="F9" s="12" t="s">
        <v>26</v>
      </c>
      <c r="G9" s="8">
        <v>500</v>
      </c>
      <c r="H9" s="8">
        <f t="shared" si="0"/>
        <v>2000</v>
      </c>
    </row>
    <row r="10" s="1" customFormat="1" ht="20" customHeight="1" spans="1:8">
      <c r="A10" s="9"/>
      <c r="B10" s="10">
        <v>8</v>
      </c>
      <c r="C10" s="13" t="s">
        <v>27</v>
      </c>
      <c r="D10" s="8">
        <v>4</v>
      </c>
      <c r="E10" s="11" t="s">
        <v>11</v>
      </c>
      <c r="F10" s="12" t="s">
        <v>28</v>
      </c>
      <c r="G10" s="8">
        <v>500</v>
      </c>
      <c r="H10" s="8">
        <f t="shared" si="0"/>
        <v>2000</v>
      </c>
    </row>
    <row r="11" s="1" customFormat="1" ht="44" customHeight="1" spans="1:8">
      <c r="A11" s="9"/>
      <c r="B11" s="10">
        <v>9</v>
      </c>
      <c r="C11" s="13" t="s">
        <v>29</v>
      </c>
      <c r="D11" s="8">
        <v>2</v>
      </c>
      <c r="E11" s="11" t="s">
        <v>30</v>
      </c>
      <c r="F11" s="12" t="s">
        <v>31</v>
      </c>
      <c r="G11" s="8">
        <v>1000</v>
      </c>
      <c r="H11" s="8">
        <f t="shared" si="0"/>
        <v>2000</v>
      </c>
    </row>
    <row r="12" s="1" customFormat="1" ht="186" customHeight="1" spans="1:8">
      <c r="A12" s="9"/>
      <c r="B12" s="10">
        <v>10</v>
      </c>
      <c r="C12" s="13" t="s">
        <v>32</v>
      </c>
      <c r="D12" s="8">
        <v>4</v>
      </c>
      <c r="E12" s="14" t="s">
        <v>33</v>
      </c>
      <c r="F12" s="12" t="s">
        <v>34</v>
      </c>
      <c r="G12" s="8">
        <v>1000</v>
      </c>
      <c r="H12" s="8">
        <f t="shared" si="0"/>
        <v>4000</v>
      </c>
    </row>
    <row r="13" s="1" customFormat="1" ht="38" customHeight="1" spans="1:8">
      <c r="A13" s="9"/>
      <c r="B13" s="10">
        <v>11</v>
      </c>
      <c r="C13" s="13" t="s">
        <v>35</v>
      </c>
      <c r="D13" s="8">
        <v>2</v>
      </c>
      <c r="E13" s="14" t="s">
        <v>36</v>
      </c>
      <c r="F13" s="12" t="s">
        <v>37</v>
      </c>
      <c r="G13" s="8">
        <v>500</v>
      </c>
      <c r="H13" s="8">
        <f t="shared" si="0"/>
        <v>1000</v>
      </c>
    </row>
    <row r="14" s="2" customFormat="1" ht="123" customHeight="1" spans="1:8">
      <c r="A14" s="9"/>
      <c r="B14" s="10">
        <v>12</v>
      </c>
      <c r="C14" s="15" t="s">
        <v>38</v>
      </c>
      <c r="D14" s="16">
        <v>2</v>
      </c>
      <c r="E14" s="17" t="s">
        <v>39</v>
      </c>
      <c r="F14" s="18" t="s">
        <v>40</v>
      </c>
      <c r="G14" s="16">
        <v>50</v>
      </c>
      <c r="H14" s="16">
        <f t="shared" si="0"/>
        <v>100</v>
      </c>
    </row>
    <row r="15" s="1" customFormat="1" ht="111" customHeight="1" spans="1:8">
      <c r="A15" s="9"/>
      <c r="B15" s="10">
        <v>13</v>
      </c>
      <c r="C15" s="13" t="s">
        <v>41</v>
      </c>
      <c r="D15" s="7">
        <v>14</v>
      </c>
      <c r="E15" s="14" t="s">
        <v>39</v>
      </c>
      <c r="F15" s="12" t="s">
        <v>42</v>
      </c>
      <c r="G15" s="8">
        <v>1000</v>
      </c>
      <c r="H15" s="8">
        <f t="shared" si="0"/>
        <v>14000</v>
      </c>
    </row>
    <row r="16" s="1" customFormat="1" ht="71" customHeight="1" spans="1:8">
      <c r="A16" s="9"/>
      <c r="B16" s="10">
        <v>14</v>
      </c>
      <c r="C16" s="13" t="s">
        <v>43</v>
      </c>
      <c r="D16" s="8">
        <v>2</v>
      </c>
      <c r="E16" s="14" t="s">
        <v>39</v>
      </c>
      <c r="F16" s="12" t="s">
        <v>44</v>
      </c>
      <c r="G16" s="8">
        <v>80</v>
      </c>
      <c r="H16" s="8">
        <f t="shared" si="0"/>
        <v>160</v>
      </c>
    </row>
    <row r="17" s="1" customFormat="1" ht="118" customHeight="1" spans="1:8">
      <c r="A17" s="9"/>
      <c r="B17" s="10">
        <v>15</v>
      </c>
      <c r="C17" s="13" t="s">
        <v>45</v>
      </c>
      <c r="D17" s="8">
        <v>4</v>
      </c>
      <c r="E17" s="14" t="s">
        <v>39</v>
      </c>
      <c r="F17" s="12" t="s">
        <v>46</v>
      </c>
      <c r="G17" s="8">
        <v>650</v>
      </c>
      <c r="H17" s="8">
        <f t="shared" si="0"/>
        <v>2600</v>
      </c>
    </row>
    <row r="18" s="1" customFormat="1" ht="101" customHeight="1" spans="1:8">
      <c r="A18" s="9"/>
      <c r="B18" s="10">
        <v>16</v>
      </c>
      <c r="C18" s="13" t="s">
        <v>47</v>
      </c>
      <c r="D18" s="8">
        <v>3</v>
      </c>
      <c r="E18" s="14" t="s">
        <v>39</v>
      </c>
      <c r="F18" s="12" t="s">
        <v>48</v>
      </c>
      <c r="G18" s="8">
        <v>500</v>
      </c>
      <c r="H18" s="8">
        <f t="shared" si="0"/>
        <v>1500</v>
      </c>
    </row>
    <row r="19" s="1" customFormat="1" ht="84" customHeight="1" spans="1:8">
      <c r="A19" s="9"/>
      <c r="B19" s="10">
        <v>17</v>
      </c>
      <c r="C19" s="11" t="s">
        <v>49</v>
      </c>
      <c r="D19" s="8">
        <v>2</v>
      </c>
      <c r="E19" s="14" t="s">
        <v>39</v>
      </c>
      <c r="F19" s="12" t="s">
        <v>50</v>
      </c>
      <c r="G19" s="8">
        <v>200</v>
      </c>
      <c r="H19" s="8">
        <f t="shared" si="0"/>
        <v>400</v>
      </c>
    </row>
    <row r="20" s="1" customFormat="1" ht="49" customHeight="1" spans="1:8">
      <c r="A20" s="9"/>
      <c r="B20" s="10">
        <v>18</v>
      </c>
      <c r="C20" s="11" t="s">
        <v>51</v>
      </c>
      <c r="D20" s="8">
        <v>1</v>
      </c>
      <c r="E20" s="14" t="s">
        <v>39</v>
      </c>
      <c r="F20" s="12" t="s">
        <v>52</v>
      </c>
      <c r="G20" s="8">
        <v>800</v>
      </c>
      <c r="H20" s="8">
        <f t="shared" si="0"/>
        <v>800</v>
      </c>
    </row>
    <row r="21" s="1" customFormat="1" ht="62" customHeight="1" spans="1:8">
      <c r="A21" s="9"/>
      <c r="B21" s="10">
        <v>19</v>
      </c>
      <c r="C21" s="11" t="s">
        <v>53</v>
      </c>
      <c r="D21" s="8">
        <v>3</v>
      </c>
      <c r="E21" s="14" t="s">
        <v>39</v>
      </c>
      <c r="F21" s="12" t="s">
        <v>54</v>
      </c>
      <c r="G21" s="8">
        <v>1000</v>
      </c>
      <c r="H21" s="8">
        <f t="shared" si="0"/>
        <v>3000</v>
      </c>
    </row>
    <row r="22" s="1" customFormat="1" ht="51" customHeight="1" spans="1:8">
      <c r="A22" s="9"/>
      <c r="B22" s="10">
        <v>20</v>
      </c>
      <c r="C22" s="19" t="s">
        <v>55</v>
      </c>
      <c r="D22" s="8">
        <v>4</v>
      </c>
      <c r="E22" s="19" t="s">
        <v>56</v>
      </c>
      <c r="F22" s="12" t="s">
        <v>57</v>
      </c>
      <c r="G22" s="8">
        <v>60</v>
      </c>
      <c r="H22" s="8">
        <f>D22*G22</f>
        <v>240</v>
      </c>
    </row>
    <row r="23" s="1" customFormat="1" ht="50" customHeight="1" spans="1:8">
      <c r="A23" s="9"/>
      <c r="B23" s="20">
        <v>21</v>
      </c>
      <c r="C23" s="21" t="s">
        <v>58</v>
      </c>
      <c r="D23" s="22">
        <v>4</v>
      </c>
      <c r="E23" s="21" t="s">
        <v>59</v>
      </c>
      <c r="F23" s="23" t="s">
        <v>60</v>
      </c>
      <c r="G23" s="22">
        <v>25</v>
      </c>
      <c r="H23" s="8">
        <f>D23*G23</f>
        <v>100</v>
      </c>
    </row>
    <row r="24" s="1" customFormat="1" ht="65" customHeight="1" spans="1:8">
      <c r="A24" s="24" t="s">
        <v>61</v>
      </c>
      <c r="B24" s="24"/>
      <c r="C24" s="24"/>
      <c r="D24" s="24"/>
      <c r="E24" s="24"/>
      <c r="F24" s="24"/>
      <c r="G24" s="24"/>
      <c r="H24" s="25">
        <f>SUM(H3:H23)</f>
        <v>48900</v>
      </c>
    </row>
    <row r="37" s="1" customFormat="1" spans="4:6">
      <c r="D37" s="1" t="s">
        <v>62</v>
      </c>
      <c r="F37" s="3"/>
    </row>
  </sheetData>
  <autoFilter xmlns:etc="http://www.wps.cn/officeDocument/2017/etCustomData" ref="A2:I24" etc:filterBottomFollowUsedRange="0">
    <extLst/>
  </autoFilter>
  <mergeCells count="3">
    <mergeCell ref="A1:H1"/>
    <mergeCell ref="A24:G24"/>
    <mergeCell ref="A3:A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刘倩茹</dc:creator>
  <cp:lastModifiedBy>煎bingo子</cp:lastModifiedBy>
  <dcterms:created xsi:type="dcterms:W3CDTF">2025-08-25T07:30:21Z</dcterms:created>
  <dcterms:modified xsi:type="dcterms:W3CDTF">2025-08-25T08:17:58Z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6CA0DC503DA248B8A948E7B7C162F6CE_11</vt:lpwstr>
  </property>
  <property fmtid="{D5CDD505-2E9C-101B-9397-08002B2CF9AE}" pid="3" name="KSOProductBuildVer">
    <vt:lpwstr>2052-12.1.0.22529</vt:lpwstr>
  </property>
</Properties>
</file>