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报价明细表" sheetId="6" r:id="rId1"/>
  </sheets>
  <definedNames>
    <definedName name="_xlnm._FilterDatabase" localSheetId="0" hidden="1">报价明细表!$A$1:$M$51</definedName>
    <definedName name="_xlnm.Print_Area" localSheetId="0">报价明细表!$A$1:$M$37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<sst xmlns="http://schemas.openxmlformats.org/spreadsheetml/2006/main" count="71" uniqueCount="48">
  <si>
    <t>广西生殖医院防火门更换清单（规格尺寸只供参考）</t>
  </si>
  <si>
    <t>序号</t>
  </si>
  <si>
    <t>楼栋</t>
  </si>
  <si>
    <t>楼层</t>
  </si>
  <si>
    <t>产品名称</t>
  </si>
  <si>
    <t>规格尺寸（约）</t>
  </si>
  <si>
    <t>数量
（樘）</t>
  </si>
  <si>
    <t>闭门器
（台）</t>
  </si>
  <si>
    <t>开门机
（台）</t>
  </si>
  <si>
    <t>面积（㎡）</t>
  </si>
  <si>
    <t>单价
（元/㎡）</t>
  </si>
  <si>
    <t>金额
（元）</t>
  </si>
  <si>
    <t>备注</t>
  </si>
  <si>
    <t>宽mm</t>
  </si>
  <si>
    <t>高mm</t>
  </si>
  <si>
    <t>主电梯口</t>
  </si>
  <si>
    <t>2F-4F</t>
  </si>
  <si>
    <t>钢质防火门扇</t>
  </si>
  <si>
    <t>防火门定位与释放装置</t>
  </si>
  <si>
    <t>5F-6F</t>
  </si>
  <si>
    <t>7F-11F</t>
  </si>
  <si>
    <t>12F</t>
  </si>
  <si>
    <t>13F</t>
  </si>
  <si>
    <t>9F-11F</t>
  </si>
  <si>
    <t>不锈钢防火玻璃门（常闭式）</t>
  </si>
  <si>
    <t>原来建有电动自动门，需要在一边再加装防火门</t>
  </si>
  <si>
    <t>污电梯口</t>
  </si>
  <si>
    <t>1F-13F</t>
  </si>
  <si>
    <t>钢质防火门扇（子母门）</t>
  </si>
  <si>
    <t>1F</t>
  </si>
  <si>
    <t>常闭式</t>
  </si>
  <si>
    <t>地下室</t>
  </si>
  <si>
    <t>污梯处</t>
  </si>
  <si>
    <t>钢质防火门（子母门）</t>
  </si>
  <si>
    <t>主梯处</t>
  </si>
  <si>
    <t>敷设阻燃铜芯双绞线</t>
  </si>
  <si>
    <t>m</t>
  </si>
  <si>
    <t>敷设JDG16金属线管(表面涂覆防火涂料)</t>
  </si>
  <si>
    <t>防火门监控器
(我院目前使用的消防控制系统是北大青鸟，需要可以兼容的品牌)</t>
  </si>
  <si>
    <t>台</t>
  </si>
  <si>
    <t>系统调试</t>
  </si>
  <si>
    <t>项</t>
  </si>
  <si>
    <t>防火门拆除搬运费用</t>
  </si>
  <si>
    <t>樘</t>
  </si>
  <si>
    <t>防火门安装费用</t>
  </si>
  <si>
    <t>合计费用</t>
  </si>
  <si>
    <t xml:space="preserve">报价人：
联系电话：                                                </t>
  </si>
  <si>
    <t>公司名称：（公章）
报价日期：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</si>
</sst>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b/>
      <sz val="18"/>
      <color rgb="FF000000"/>
      <name val="宋体"/>
      <charset val="134"/>
    </font>
    <font>
      <sz val="11"/>
      <name val="宋体"/>
      <charset val="134"/>
    </font>
    <font>
      <sz val="12"/>
      <color theme="1"/>
      <name val="宋体"/>
      <charset val="134"/>
      <scheme val="minor"/>
    </font>
    <font>
      <sz val="10"/>
      <name val="宋体"/>
      <charset val="134"/>
    </font>
    <font>
      <sz val="12"/>
      <color rgb="FF00000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6" tint="0.8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4" borderId="1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17" applyNumberFormat="0" applyAlignment="0" applyProtection="0">
      <alignment vertical="center"/>
    </xf>
    <xf numFmtId="0" fontId="18" fillId="6" borderId="18" applyNumberFormat="0" applyAlignment="0" applyProtection="0">
      <alignment vertical="center"/>
    </xf>
    <xf numFmtId="0" fontId="19" fillId="6" borderId="17" applyNumberFormat="0" applyAlignment="0" applyProtection="0">
      <alignment vertical="center"/>
    </xf>
    <xf numFmtId="0" fontId="20" fillId="7" borderId="19" applyNumberFormat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8" fillId="0" borderId="0"/>
    <xf numFmtId="0" fontId="28" fillId="0" borderId="0"/>
  </cellStyleXfs>
  <cellXfs count="3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176" fontId="7" fillId="3" borderId="1" xfId="0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left" vertical="center" wrapText="1"/>
    </xf>
    <xf numFmtId="0" fontId="1" fillId="0" borderId="9" xfId="0" applyFont="1" applyFill="1" applyBorder="1" applyAlignment="1">
      <alignment horizontal="left" vertical="center"/>
    </xf>
    <xf numFmtId="0" fontId="1" fillId="0" borderId="10" xfId="0" applyFont="1" applyFill="1" applyBorder="1" applyAlignment="1">
      <alignment horizontal="left" vertical="center"/>
    </xf>
    <xf numFmtId="0" fontId="1" fillId="0" borderId="11" xfId="0" applyFont="1" applyFill="1" applyBorder="1" applyAlignment="1">
      <alignment horizontal="left" vertical="center"/>
    </xf>
    <xf numFmtId="0" fontId="1" fillId="0" borderId="12" xfId="0" applyFont="1" applyFill="1" applyBorder="1" applyAlignment="1">
      <alignment horizontal="left" vertical="center"/>
    </xf>
    <xf numFmtId="0" fontId="1" fillId="0" borderId="13" xfId="0" applyFont="1" applyFill="1" applyBorder="1" applyAlignment="1">
      <alignment horizontal="left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10" xfId="50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1"/>
  <sheetViews>
    <sheetView tabSelected="1" view="pageBreakPreview" zoomScaleNormal="100" workbookViewId="0">
      <selection activeCell="H5" sqref="H5"/>
    </sheetView>
  </sheetViews>
  <sheetFormatPr defaultColWidth="9" defaultRowHeight="14.4"/>
  <cols>
    <col min="1" max="1" width="6.63888888888889" style="1" customWidth="1"/>
    <col min="2" max="2" width="12.1944444444444" style="1" customWidth="1"/>
    <col min="3" max="3" width="9.89814814814815" style="1" customWidth="1"/>
    <col min="4" max="4" width="20.0185185185185" style="1" customWidth="1"/>
    <col min="5" max="5" width="9.89814814814815" style="1" customWidth="1"/>
    <col min="6" max="6" width="9.01851851851852" style="1" customWidth="1"/>
    <col min="7" max="7" width="9.37962962962963" style="1" customWidth="1"/>
    <col min="8" max="9" width="10.3796296296296" style="1" customWidth="1"/>
    <col min="10" max="10" width="8.75" style="1" customWidth="1"/>
    <col min="11" max="11" width="10.8796296296296" style="1" customWidth="1"/>
    <col min="12" max="12" width="12.6666666666667" style="1" customWidth="1"/>
    <col min="13" max="13" width="14.3240740740741" style="1" customWidth="1"/>
  </cols>
  <sheetData>
    <row r="1" ht="38" customHeight="1" spans="1:1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ht="25" customHeight="1" spans="1:13">
      <c r="A2" s="3" t="s">
        <v>1</v>
      </c>
      <c r="B2" s="3" t="s">
        <v>2</v>
      </c>
      <c r="C2" s="4" t="s">
        <v>3</v>
      </c>
      <c r="D2" s="5" t="s">
        <v>4</v>
      </c>
      <c r="E2" s="6" t="s">
        <v>5</v>
      </c>
      <c r="F2" s="6"/>
      <c r="G2" s="6" t="s">
        <v>6</v>
      </c>
      <c r="H2" s="6" t="s">
        <v>7</v>
      </c>
      <c r="I2" s="6" t="s">
        <v>8</v>
      </c>
      <c r="J2" s="6" t="s">
        <v>9</v>
      </c>
      <c r="K2" s="4" t="s">
        <v>10</v>
      </c>
      <c r="L2" s="4" t="s">
        <v>11</v>
      </c>
      <c r="M2" s="6" t="s">
        <v>12</v>
      </c>
    </row>
    <row r="3" ht="25" customHeight="1" spans="1:13">
      <c r="A3" s="3"/>
      <c r="B3" s="3"/>
      <c r="C3" s="3"/>
      <c r="D3" s="5"/>
      <c r="E3" s="6" t="s">
        <v>13</v>
      </c>
      <c r="F3" s="6" t="s">
        <v>14</v>
      </c>
      <c r="G3" s="6"/>
      <c r="H3" s="6"/>
      <c r="I3" s="6"/>
      <c r="J3" s="6"/>
      <c r="K3" s="3"/>
      <c r="L3" s="3"/>
      <c r="M3" s="6"/>
    </row>
    <row r="4" ht="22" customHeight="1" spans="1:13">
      <c r="A4" s="5">
        <v>2</v>
      </c>
      <c r="B4" s="7" t="s">
        <v>15</v>
      </c>
      <c r="C4" s="8" t="s">
        <v>16</v>
      </c>
      <c r="D4" s="4" t="s">
        <v>17</v>
      </c>
      <c r="E4" s="9">
        <v>1080</v>
      </c>
      <c r="F4" s="9">
        <v>2100</v>
      </c>
      <c r="G4" s="9">
        <v>3</v>
      </c>
      <c r="H4" s="9"/>
      <c r="I4" s="9"/>
      <c r="J4" s="10">
        <f>E4*F4*G4/1000000</f>
        <v>6.804</v>
      </c>
      <c r="K4" s="5"/>
      <c r="L4" s="10"/>
      <c r="M4" s="11"/>
    </row>
    <row r="5" ht="22" customHeight="1" spans="1:13">
      <c r="A5" s="5">
        <v>3</v>
      </c>
      <c r="B5" s="7"/>
      <c r="C5" s="12"/>
      <c r="D5" s="13" t="s">
        <v>18</v>
      </c>
      <c r="E5" s="9"/>
      <c r="F5" s="9"/>
      <c r="G5" s="9"/>
      <c r="H5" s="9"/>
      <c r="I5" s="9"/>
      <c r="J5" s="10"/>
      <c r="K5" s="5"/>
      <c r="L5" s="10"/>
      <c r="M5" s="14"/>
    </row>
    <row r="6" ht="22" customHeight="1" spans="1:13">
      <c r="A6" s="5">
        <v>4</v>
      </c>
      <c r="B6" s="7"/>
      <c r="C6" s="8" t="s">
        <v>19</v>
      </c>
      <c r="D6" s="4" t="s">
        <v>17</v>
      </c>
      <c r="E6" s="9">
        <v>1480</v>
      </c>
      <c r="F6" s="9">
        <v>2100</v>
      </c>
      <c r="G6" s="9">
        <v>2</v>
      </c>
      <c r="H6" s="9"/>
      <c r="I6" s="9"/>
      <c r="J6" s="10">
        <f>E6*F6*G6/1000000</f>
        <v>6.216</v>
      </c>
      <c r="K6" s="5"/>
      <c r="L6" s="10"/>
      <c r="M6" s="11"/>
    </row>
    <row r="7" ht="22" customHeight="1" spans="1:13">
      <c r="A7" s="5">
        <v>5</v>
      </c>
      <c r="B7" s="7"/>
      <c r="C7" s="12"/>
      <c r="D7" s="13" t="s">
        <v>18</v>
      </c>
      <c r="E7" s="9"/>
      <c r="F7" s="9"/>
      <c r="G7" s="9"/>
      <c r="H7" s="9"/>
      <c r="I7" s="9"/>
      <c r="J7" s="10"/>
      <c r="K7" s="5"/>
      <c r="L7" s="10"/>
      <c r="M7" s="14"/>
    </row>
    <row r="8" ht="22" customHeight="1" spans="1:13">
      <c r="A8" s="5">
        <v>6</v>
      </c>
      <c r="B8" s="7"/>
      <c r="C8" s="8" t="s">
        <v>20</v>
      </c>
      <c r="D8" s="4" t="s">
        <v>17</v>
      </c>
      <c r="E8" s="9">
        <v>1780</v>
      </c>
      <c r="F8" s="9">
        <v>2100</v>
      </c>
      <c r="G8" s="9">
        <v>5</v>
      </c>
      <c r="H8" s="9"/>
      <c r="I8" s="9"/>
      <c r="J8" s="10">
        <f>E8*F8*G8/1000000</f>
        <v>18.69</v>
      </c>
      <c r="K8" s="5"/>
      <c r="L8" s="10"/>
      <c r="M8" s="11"/>
    </row>
    <row r="9" ht="22" customHeight="1" spans="1:13">
      <c r="A9" s="5">
        <v>7</v>
      </c>
      <c r="B9" s="7"/>
      <c r="C9" s="12"/>
      <c r="D9" s="13" t="s">
        <v>18</v>
      </c>
      <c r="E9" s="9"/>
      <c r="F9" s="9"/>
      <c r="G9" s="9"/>
      <c r="H9" s="9"/>
      <c r="I9" s="9"/>
      <c r="J9" s="10"/>
      <c r="K9" s="5"/>
      <c r="L9" s="10"/>
      <c r="M9" s="14"/>
    </row>
    <row r="10" ht="22" customHeight="1" spans="1:13">
      <c r="A10" s="5">
        <v>8</v>
      </c>
      <c r="B10" s="7"/>
      <c r="C10" s="8" t="s">
        <v>21</v>
      </c>
      <c r="D10" s="4" t="s">
        <v>17</v>
      </c>
      <c r="E10" s="9">
        <v>1780</v>
      </c>
      <c r="F10" s="9">
        <v>2100</v>
      </c>
      <c r="G10" s="9">
        <v>1</v>
      </c>
      <c r="H10" s="9"/>
      <c r="I10" s="9"/>
      <c r="J10" s="10">
        <f>E10*F10*G10/1000000</f>
        <v>3.738</v>
      </c>
      <c r="K10" s="5"/>
      <c r="L10" s="10"/>
      <c r="M10" s="11"/>
    </row>
    <row r="11" ht="22" customHeight="1" spans="1:13">
      <c r="A11" s="5">
        <v>9</v>
      </c>
      <c r="B11" s="7"/>
      <c r="C11" s="12"/>
      <c r="D11" s="13" t="s">
        <v>18</v>
      </c>
      <c r="E11" s="9"/>
      <c r="F11" s="9"/>
      <c r="G11" s="9"/>
      <c r="H11" s="9"/>
      <c r="I11" s="9"/>
      <c r="J11" s="10"/>
      <c r="K11" s="5"/>
      <c r="L11" s="10"/>
      <c r="M11" s="14"/>
    </row>
    <row r="12" ht="22" customHeight="1" spans="1:13">
      <c r="A12" s="5">
        <v>10</v>
      </c>
      <c r="B12" s="7"/>
      <c r="C12" s="8" t="s">
        <v>22</v>
      </c>
      <c r="D12" s="4" t="s">
        <v>17</v>
      </c>
      <c r="E12" s="9">
        <v>1780</v>
      </c>
      <c r="F12" s="9">
        <v>2100</v>
      </c>
      <c r="G12" s="9">
        <v>1</v>
      </c>
      <c r="H12" s="9"/>
      <c r="I12" s="9"/>
      <c r="J12" s="10">
        <f>E12*F12*G12/1000000</f>
        <v>3.738</v>
      </c>
      <c r="K12" s="5"/>
      <c r="L12" s="10"/>
      <c r="M12" s="11"/>
    </row>
    <row r="13" ht="22" customHeight="1" spans="1:13">
      <c r="A13" s="5">
        <v>11</v>
      </c>
      <c r="B13" s="7"/>
      <c r="C13" s="15"/>
      <c r="D13" s="13" t="s">
        <v>18</v>
      </c>
      <c r="E13" s="9"/>
      <c r="F13" s="9"/>
      <c r="G13" s="9"/>
      <c r="H13" s="9"/>
      <c r="I13" s="9"/>
      <c r="J13" s="10"/>
      <c r="K13" s="5"/>
      <c r="L13" s="10"/>
      <c r="M13" s="14"/>
    </row>
    <row r="14" ht="39" customHeight="1" spans="1:13">
      <c r="A14" s="5">
        <v>12</v>
      </c>
      <c r="B14" s="7"/>
      <c r="C14" s="8" t="s">
        <v>23</v>
      </c>
      <c r="D14" s="4" t="s">
        <v>24</v>
      </c>
      <c r="E14" s="9">
        <v>1780</v>
      </c>
      <c r="F14" s="9">
        <v>2100</v>
      </c>
      <c r="G14" s="9">
        <v>3</v>
      </c>
      <c r="H14" s="9"/>
      <c r="I14" s="9"/>
      <c r="J14" s="10">
        <f>E14*F14*G14/1000000</f>
        <v>11.214</v>
      </c>
      <c r="K14" s="5"/>
      <c r="L14" s="10"/>
      <c r="M14" s="11"/>
    </row>
    <row r="15" ht="66" customHeight="1" spans="1:13">
      <c r="A15" s="5">
        <v>13</v>
      </c>
      <c r="B15" s="16"/>
      <c r="C15" s="12"/>
      <c r="D15" s="17" t="s">
        <v>25</v>
      </c>
      <c r="E15" s="9"/>
      <c r="F15" s="9"/>
      <c r="G15" s="9"/>
      <c r="H15" s="9"/>
      <c r="I15" s="9"/>
      <c r="J15" s="10"/>
      <c r="K15" s="5"/>
      <c r="L15" s="10"/>
      <c r="M15" s="14"/>
    </row>
    <row r="16" ht="29" customHeight="1" spans="1:13">
      <c r="A16" s="5">
        <v>15</v>
      </c>
      <c r="B16" s="15" t="s">
        <v>26</v>
      </c>
      <c r="C16" s="8" t="s">
        <v>27</v>
      </c>
      <c r="D16" s="4" t="s">
        <v>28</v>
      </c>
      <c r="E16" s="9">
        <v>1280</v>
      </c>
      <c r="F16" s="9">
        <v>2100</v>
      </c>
      <c r="G16" s="9">
        <v>13</v>
      </c>
      <c r="H16" s="9"/>
      <c r="I16" s="9"/>
      <c r="J16" s="10">
        <v>34.97</v>
      </c>
      <c r="K16" s="5"/>
      <c r="L16" s="10"/>
      <c r="M16" s="11"/>
    </row>
    <row r="17" ht="22" customHeight="1" spans="1:16">
      <c r="A17" s="5">
        <v>16</v>
      </c>
      <c r="B17" s="15"/>
      <c r="C17" s="12"/>
      <c r="D17" s="13" t="s">
        <v>18</v>
      </c>
      <c r="E17" s="9"/>
      <c r="F17" s="9"/>
      <c r="G17" s="9"/>
      <c r="H17" s="9"/>
      <c r="I17" s="9"/>
      <c r="J17" s="10"/>
      <c r="K17" s="5"/>
      <c r="L17" s="10"/>
      <c r="M17" s="14"/>
    </row>
    <row r="18" ht="22" customHeight="1" spans="1:16">
      <c r="A18" s="5">
        <v>17</v>
      </c>
      <c r="B18" s="15"/>
      <c r="C18" s="8" t="s">
        <v>29</v>
      </c>
      <c r="D18" s="4" t="s">
        <v>17</v>
      </c>
      <c r="E18" s="9">
        <v>1080</v>
      </c>
      <c r="F18" s="9">
        <v>2100</v>
      </c>
      <c r="G18" s="9">
        <v>1</v>
      </c>
      <c r="H18" s="9"/>
      <c r="I18" s="9"/>
      <c r="J18" s="10">
        <f>E18*F18*G18/1000000</f>
        <v>2.268</v>
      </c>
      <c r="K18" s="5"/>
      <c r="L18" s="10"/>
      <c r="M18" s="11"/>
    </row>
    <row r="19" ht="22" customHeight="1" spans="1:16">
      <c r="A19" s="5">
        <v>18</v>
      </c>
      <c r="B19" s="15"/>
      <c r="C19" s="12"/>
      <c r="D19" s="13" t="s">
        <v>30</v>
      </c>
      <c r="E19" s="9"/>
      <c r="F19" s="9"/>
      <c r="G19" s="9"/>
      <c r="H19" s="9"/>
      <c r="I19" s="9"/>
      <c r="J19" s="10"/>
      <c r="K19" s="5"/>
      <c r="L19" s="10"/>
      <c r="M19" s="14"/>
    </row>
    <row r="20" ht="22" customHeight="1" spans="1:16">
      <c r="A20" s="5">
        <v>19</v>
      </c>
      <c r="B20" s="15"/>
      <c r="C20" s="8" t="s">
        <v>29</v>
      </c>
      <c r="D20" s="4" t="s">
        <v>17</v>
      </c>
      <c r="E20" s="9">
        <v>1280</v>
      </c>
      <c r="F20" s="9">
        <v>2100</v>
      </c>
      <c r="G20" s="9">
        <v>1</v>
      </c>
      <c r="H20" s="9"/>
      <c r="I20" s="9"/>
      <c r="J20" s="10">
        <f>E20*F20*G20/1000000</f>
        <v>2.688</v>
      </c>
      <c r="K20" s="5"/>
      <c r="L20" s="10"/>
      <c r="M20" s="11"/>
    </row>
    <row r="21" ht="22" customHeight="1" spans="1:16">
      <c r="A21" s="5">
        <v>20</v>
      </c>
      <c r="B21" s="15"/>
      <c r="C21" s="12"/>
      <c r="D21" s="13" t="s">
        <v>18</v>
      </c>
      <c r="E21" s="9"/>
      <c r="F21" s="9"/>
      <c r="G21" s="9"/>
      <c r="H21" s="9"/>
      <c r="I21" s="9"/>
      <c r="J21" s="10"/>
      <c r="K21" s="5"/>
      <c r="L21" s="10"/>
      <c r="M21" s="14"/>
    </row>
    <row r="22" ht="22" customHeight="1" spans="1:16">
      <c r="A22" s="5">
        <v>21</v>
      </c>
      <c r="B22" s="15"/>
      <c r="C22" s="8" t="s">
        <v>29</v>
      </c>
      <c r="D22" s="4" t="s">
        <v>17</v>
      </c>
      <c r="E22" s="9">
        <v>880</v>
      </c>
      <c r="F22" s="9">
        <v>2100</v>
      </c>
      <c r="G22" s="9">
        <v>1</v>
      </c>
      <c r="H22" s="9"/>
      <c r="I22" s="9"/>
      <c r="J22" s="10">
        <f>E22*F22*G22/1000000</f>
        <v>1.848</v>
      </c>
      <c r="K22" s="5"/>
      <c r="L22" s="10"/>
      <c r="M22" s="11"/>
      <c r="O22" s="18"/>
      <c r="P22" s="18"/>
    </row>
    <row r="23" ht="22" customHeight="1" spans="1:16">
      <c r="A23" s="5">
        <v>22</v>
      </c>
      <c r="B23" s="15"/>
      <c r="C23" s="15"/>
      <c r="D23" s="13" t="s">
        <v>18</v>
      </c>
      <c r="E23" s="9"/>
      <c r="F23" s="9"/>
      <c r="G23" s="9"/>
      <c r="H23" s="9"/>
      <c r="I23" s="9"/>
      <c r="J23" s="10"/>
      <c r="K23" s="5"/>
      <c r="L23" s="10"/>
      <c r="M23" s="14"/>
      <c r="O23" s="18"/>
      <c r="P23" s="18"/>
    </row>
    <row r="24" ht="22" customHeight="1" spans="1:16">
      <c r="A24" s="5">
        <v>23</v>
      </c>
      <c r="B24" s="6" t="s">
        <v>31</v>
      </c>
      <c r="C24" s="8" t="s">
        <v>32</v>
      </c>
      <c r="D24" s="4" t="s">
        <v>17</v>
      </c>
      <c r="E24" s="9">
        <v>1280</v>
      </c>
      <c r="F24" s="9">
        <v>2100</v>
      </c>
      <c r="G24" s="9">
        <v>1</v>
      </c>
      <c r="H24" s="9"/>
      <c r="I24" s="9"/>
      <c r="J24" s="10">
        <f>E24*F24*G24/1000000</f>
        <v>2.688</v>
      </c>
      <c r="K24" s="5"/>
      <c r="L24" s="10"/>
      <c r="M24" s="11"/>
      <c r="O24" s="18"/>
      <c r="P24" s="18"/>
    </row>
    <row r="25" ht="22" customHeight="1" spans="1:16">
      <c r="A25" s="5">
        <v>24</v>
      </c>
      <c r="B25" s="6"/>
      <c r="C25" s="15"/>
      <c r="D25" s="13" t="s">
        <v>18</v>
      </c>
      <c r="E25" s="9"/>
      <c r="F25" s="9"/>
      <c r="G25" s="9"/>
      <c r="H25" s="9"/>
      <c r="I25" s="9"/>
      <c r="J25" s="10"/>
      <c r="K25" s="5"/>
      <c r="L25" s="10"/>
      <c r="M25" s="14"/>
      <c r="O25" s="18"/>
      <c r="P25" s="18"/>
    </row>
    <row r="26" ht="44" customHeight="1" spans="1:16">
      <c r="A26" s="5">
        <v>25</v>
      </c>
      <c r="B26" s="6"/>
      <c r="C26" s="15"/>
      <c r="D26" s="4" t="s">
        <v>33</v>
      </c>
      <c r="E26" s="9">
        <v>1280</v>
      </c>
      <c r="F26" s="9">
        <v>2100</v>
      </c>
      <c r="G26" s="9">
        <v>1</v>
      </c>
      <c r="H26" s="9"/>
      <c r="I26" s="9"/>
      <c r="J26" s="10">
        <f>E26*F26*G26/1000000</f>
        <v>2.688</v>
      </c>
      <c r="K26" s="5"/>
      <c r="L26" s="10"/>
      <c r="M26" s="11"/>
    </row>
    <row r="27" ht="22" customHeight="1" spans="1:16">
      <c r="A27" s="5">
        <v>26</v>
      </c>
      <c r="B27" s="6"/>
      <c r="C27" s="12"/>
      <c r="D27" s="13" t="s">
        <v>18</v>
      </c>
      <c r="E27" s="9"/>
      <c r="F27" s="9"/>
      <c r="G27" s="9"/>
      <c r="H27" s="9"/>
      <c r="I27" s="9"/>
      <c r="J27" s="10"/>
      <c r="K27" s="5"/>
      <c r="L27" s="10"/>
      <c r="M27" s="14"/>
    </row>
    <row r="28" ht="22" customHeight="1" spans="1:16">
      <c r="A28" s="5">
        <v>27</v>
      </c>
      <c r="B28" s="6"/>
      <c r="C28" s="5" t="s">
        <v>34</v>
      </c>
      <c r="D28" s="4" t="s">
        <v>17</v>
      </c>
      <c r="E28" s="9">
        <v>1480</v>
      </c>
      <c r="F28" s="9">
        <v>2100</v>
      </c>
      <c r="G28" s="9">
        <v>3</v>
      </c>
      <c r="H28" s="9"/>
      <c r="I28" s="9"/>
      <c r="J28" s="10">
        <f>E28*F28*G28/1000000</f>
        <v>9.324</v>
      </c>
      <c r="K28" s="5"/>
      <c r="L28" s="10"/>
      <c r="M28" s="11"/>
    </row>
    <row r="29" ht="22" customHeight="1" spans="1:16">
      <c r="A29" s="5">
        <v>28</v>
      </c>
      <c r="B29" s="6"/>
      <c r="C29" s="5"/>
      <c r="D29" s="13" t="s">
        <v>18</v>
      </c>
      <c r="E29" s="9"/>
      <c r="F29" s="9"/>
      <c r="G29" s="9"/>
      <c r="H29" s="9"/>
      <c r="I29" s="9"/>
      <c r="J29" s="10"/>
      <c r="K29" s="5"/>
      <c r="L29" s="10"/>
      <c r="M29" s="14"/>
    </row>
    <row r="30" ht="22" customHeight="1" spans="1:16">
      <c r="A30" s="5">
        <v>29</v>
      </c>
      <c r="B30" s="19" t="s">
        <v>35</v>
      </c>
      <c r="C30" s="20"/>
      <c r="D30" s="21"/>
      <c r="E30" s="22" t="s">
        <v>36</v>
      </c>
      <c r="F30" s="22"/>
      <c r="G30" s="22"/>
      <c r="H30" s="22"/>
      <c r="I30" s="22"/>
      <c r="J30" s="23"/>
      <c r="K30" s="24"/>
      <c r="L30" s="23"/>
      <c r="M30" s="22"/>
    </row>
    <row r="31" ht="22" customHeight="1" spans="1:16">
      <c r="A31" s="5">
        <v>30</v>
      </c>
      <c r="B31" s="25" t="s">
        <v>37</v>
      </c>
      <c r="C31" s="25"/>
      <c r="D31" s="25"/>
      <c r="E31" s="22" t="s">
        <v>36</v>
      </c>
      <c r="F31" s="22"/>
      <c r="G31" s="22"/>
      <c r="H31" s="22"/>
      <c r="I31" s="22"/>
      <c r="J31" s="23"/>
      <c r="K31" s="24"/>
      <c r="L31" s="23"/>
      <c r="M31" s="22"/>
    </row>
    <row r="32" ht="52" customHeight="1" spans="1:16">
      <c r="A32" s="5">
        <v>31</v>
      </c>
      <c r="B32" s="25" t="s">
        <v>38</v>
      </c>
      <c r="C32" s="25"/>
      <c r="D32" s="25"/>
      <c r="E32" s="22" t="s">
        <v>39</v>
      </c>
      <c r="F32" s="22"/>
      <c r="G32" s="22"/>
      <c r="H32" s="22"/>
      <c r="I32" s="22"/>
      <c r="J32" s="23"/>
      <c r="K32" s="24"/>
      <c r="L32" s="23"/>
      <c r="M32" s="22"/>
    </row>
    <row r="33" ht="22" customHeight="1" spans="1:13">
      <c r="A33" s="5">
        <v>32</v>
      </c>
      <c r="B33" s="25" t="s">
        <v>40</v>
      </c>
      <c r="C33" s="25"/>
      <c r="D33" s="25"/>
      <c r="E33" s="22" t="s">
        <v>41</v>
      </c>
      <c r="F33" s="22"/>
      <c r="G33" s="22"/>
      <c r="H33" s="22"/>
      <c r="I33" s="22"/>
      <c r="J33" s="23"/>
      <c r="K33" s="24"/>
      <c r="L33" s="23"/>
      <c r="M33" s="22"/>
    </row>
    <row r="34" ht="22" customHeight="1" spans="1:13">
      <c r="A34" s="5">
        <v>33</v>
      </c>
      <c r="B34" s="19" t="s">
        <v>42</v>
      </c>
      <c r="C34" s="20"/>
      <c r="D34" s="21"/>
      <c r="E34" s="22" t="s">
        <v>43</v>
      </c>
      <c r="F34" s="22"/>
      <c r="G34" s="22"/>
      <c r="H34" s="22"/>
      <c r="I34" s="22"/>
      <c r="J34" s="23"/>
      <c r="K34" s="24"/>
      <c r="L34" s="23"/>
      <c r="M34" s="22"/>
    </row>
    <row r="35" ht="22" customHeight="1" spans="1:13">
      <c r="A35" s="5">
        <v>34</v>
      </c>
      <c r="B35" s="19" t="s">
        <v>44</v>
      </c>
      <c r="C35" s="20"/>
      <c r="D35" s="21"/>
      <c r="E35" s="22" t="s">
        <v>43</v>
      </c>
      <c r="F35" s="22"/>
      <c r="G35" s="22"/>
      <c r="H35" s="22"/>
      <c r="I35" s="22"/>
      <c r="J35" s="23"/>
      <c r="K35" s="24"/>
      <c r="L35" s="23"/>
      <c r="M35" s="22"/>
    </row>
    <row r="36" ht="23" customHeight="1" spans="1:13">
      <c r="A36" s="5"/>
      <c r="B36" s="19"/>
      <c r="C36" s="20"/>
      <c r="D36" s="21"/>
      <c r="E36" s="22"/>
      <c r="F36" s="22"/>
      <c r="G36" s="22"/>
      <c r="H36" s="22"/>
      <c r="I36" s="22"/>
      <c r="J36" s="24"/>
      <c r="K36" s="24"/>
      <c r="L36" s="23"/>
      <c r="M36" s="22"/>
    </row>
    <row r="37" ht="25" customHeight="1" spans="1:13">
      <c r="A37" s="26" t="s">
        <v>45</v>
      </c>
      <c r="B37" s="27"/>
      <c r="C37" s="27"/>
      <c r="D37" s="28"/>
      <c r="E37" s="29"/>
      <c r="F37" s="29"/>
      <c r="G37" s="29">
        <f>SUM(G4:G29)</f>
        <v>36</v>
      </c>
      <c r="H37" s="29"/>
      <c r="I37" s="29"/>
      <c r="J37" s="29"/>
      <c r="K37" s="29"/>
      <c r="L37" s="30"/>
      <c r="M37" s="31"/>
    </row>
    <row r="38" ht="25" customHeight="1" spans="1:13">
      <c r="A38" s="8"/>
      <c r="B38" s="32" t="s">
        <v>46</v>
      </c>
      <c r="C38" s="33"/>
      <c r="D38" s="33"/>
      <c r="E38" s="33"/>
      <c r="F38" s="34"/>
      <c r="G38" s="32" t="s">
        <v>47</v>
      </c>
      <c r="H38" s="33"/>
      <c r="I38" s="33"/>
      <c r="J38" s="33"/>
      <c r="K38" s="33"/>
      <c r="L38" s="33"/>
      <c r="M38" s="34"/>
    </row>
    <row r="39" ht="25" customHeight="1" spans="1:13">
      <c r="A39" s="12"/>
      <c r="B39" s="35"/>
      <c r="C39" s="36"/>
      <c r="D39" s="36"/>
      <c r="E39" s="36"/>
      <c r="F39" s="37"/>
      <c r="G39" s="35"/>
      <c r="H39" s="36"/>
      <c r="I39" s="36"/>
      <c r="J39" s="36"/>
      <c r="K39" s="36"/>
      <c r="L39" s="36"/>
      <c r="M39" s="37"/>
    </row>
    <row r="40" ht="25" customHeight="1"/>
    <row r="41" ht="25" customHeight="1"/>
    <row r="42" ht="25" customHeight="1"/>
    <row r="43" ht="25" customHeight="1"/>
    <row r="44" ht="25" customHeight="1"/>
    <row r="45" ht="25" customHeight="1"/>
    <row r="46" ht="25" customHeight="1"/>
    <row r="47" ht="25" customHeight="1"/>
    <row r="48" ht="25" customHeight="1"/>
    <row r="49" ht="25" customHeight="1"/>
    <row r="50" ht="25" customHeight="1"/>
    <row r="51" ht="25" customHeight="1"/>
  </sheetData>
  <mergeCells count="39">
    <mergeCell ref="A1:M1"/>
    <mergeCell ref="E2:F2"/>
    <mergeCell ref="B30:D30"/>
    <mergeCell ref="B31:D31"/>
    <mergeCell ref="B32:D32"/>
    <mergeCell ref="B33:D33"/>
    <mergeCell ref="B34:D34"/>
    <mergeCell ref="B35:D35"/>
    <mergeCell ref="B36:D36"/>
    <mergeCell ref="A37:D37"/>
    <mergeCell ref="A2:A3"/>
    <mergeCell ref="A38:A39"/>
    <mergeCell ref="B2:B3"/>
    <mergeCell ref="B4:B15"/>
    <mergeCell ref="B16:B23"/>
    <mergeCell ref="B24:B29"/>
    <mergeCell ref="C2:C3"/>
    <mergeCell ref="C4:C5"/>
    <mergeCell ref="C6:C7"/>
    <mergeCell ref="C8:C9"/>
    <mergeCell ref="C10:C11"/>
    <mergeCell ref="C12:C13"/>
    <mergeCell ref="C14:C15"/>
    <mergeCell ref="C16:C17"/>
    <mergeCell ref="C18:C19"/>
    <mergeCell ref="C20:C21"/>
    <mergeCell ref="C22:C23"/>
    <mergeCell ref="C24:C27"/>
    <mergeCell ref="C28:C29"/>
    <mergeCell ref="D2:D3"/>
    <mergeCell ref="G2:G3"/>
    <mergeCell ref="H2:H3"/>
    <mergeCell ref="I2:I3"/>
    <mergeCell ref="J2:J3"/>
    <mergeCell ref="K2:K3"/>
    <mergeCell ref="L2:L3"/>
    <mergeCell ref="M2:M3"/>
    <mergeCell ref="G38:M39"/>
    <mergeCell ref="B38:F39"/>
  </mergeCells>
  <printOptions horizontalCentered="1"/>
  <pageMargins left="0.156944444444444" right="0.196527777777778" top="0.432638888888889" bottom="0.23611111111111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段</cp:lastModifiedBy>
  <dcterms:created xsi:type="dcterms:W3CDTF">2020-09-16T01:48:00Z</dcterms:created>
  <dcterms:modified xsi:type="dcterms:W3CDTF">2026-03-18T03:06:22Z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78FCCB62002D449F9701CD32ABE5984A_13</vt:lpwstr>
  </property>
  <property fmtid="{D5CDD505-2E9C-101B-9397-08002B2CF9AE}" pid="4" name="CalculationRule">
    <vt:i4>0</vt:i4>
  </property>
</Properties>
</file>